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cpotin\Downloads\"/>
    </mc:Choice>
  </mc:AlternateContent>
  <xr:revisionPtr revIDLastSave="0" documentId="13_ncr:1_{38472EF1-194E-40F4-93F1-75D1E2A62767}" xr6:coauthVersionLast="36" xr6:coauthVersionMax="36" xr10:uidLastSave="{00000000-0000-0000-0000-000000000000}"/>
  <bookViews>
    <workbookView xWindow="0" yWindow="0" windowWidth="20490" windowHeight="7545" xr2:uid="{6B03EC65-00B2-4B68-8999-8EEF7B6B7599}"/>
  </bookViews>
  <sheets>
    <sheet name="Feuil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N16" i="1" s="1"/>
  <c r="O25" i="1" s="1"/>
  <c r="O28" i="1" l="1"/>
  <c r="O27" i="1"/>
  <c r="O29" i="1"/>
  <c r="O30" i="1"/>
  <c r="O31" i="1"/>
</calcChain>
</file>

<file path=xl/sharedStrings.xml><?xml version="1.0" encoding="utf-8"?>
<sst xmlns="http://schemas.openxmlformats.org/spreadsheetml/2006/main" count="23" uniqueCount="20">
  <si>
    <t>Si vous avez des dons en nature ou créance CSA, merci de les indiquez ici.</t>
  </si>
  <si>
    <t>Etape</t>
  </si>
  <si>
    <t>Etablissement 1</t>
  </si>
  <si>
    <t>IAE de la Réunion</t>
  </si>
  <si>
    <t>9740990H</t>
  </si>
  <si>
    <t>Code UAE</t>
  </si>
  <si>
    <t>Nom de l'établissement</t>
  </si>
  <si>
    <t>Etablissement 2</t>
  </si>
  <si>
    <t>Etablissement 3</t>
  </si>
  <si>
    <t>Etablissement 4</t>
  </si>
  <si>
    <t>Etablissement 5</t>
  </si>
  <si>
    <t>Nature</t>
  </si>
  <si>
    <t>Montant attribué</t>
  </si>
  <si>
    <t>% attribué</t>
  </si>
  <si>
    <t xml:space="preserve">Outil d'aide à la répartition du montant de la Taxe d'Apprentissage. La répartition du montant se fera en pourcentage sur la plateforme SOLTéA. Cet outil vous permet donc de faire une simulation en utilisant le montant attribué. </t>
  </si>
  <si>
    <r>
      <t>Calculez le montant des 0,09% du solde de la Taxe d'apprentissage (</t>
    </r>
    <r>
      <rPr>
        <b/>
        <i/>
        <sz val="14"/>
        <color theme="0"/>
        <rFont val="Roboto"/>
      </rPr>
      <t>TA</t>
    </r>
    <r>
      <rPr>
        <sz val="14"/>
        <color theme="0"/>
        <rFont val="Roboto"/>
      </rPr>
      <t>) en indiquant le montant de votre masse salariale (</t>
    </r>
    <r>
      <rPr>
        <b/>
        <i/>
        <sz val="14"/>
        <color theme="0"/>
        <rFont val="Roboto"/>
      </rPr>
      <t>MS</t>
    </r>
    <r>
      <rPr>
        <sz val="14"/>
        <color theme="0"/>
        <rFont val="Roboto"/>
      </rPr>
      <t xml:space="preserve">) dans l'étape 1. </t>
    </r>
  </si>
  <si>
    <r>
      <t xml:space="preserve">Montant restant à attribuer </t>
    </r>
    <r>
      <rPr>
        <sz val="12"/>
        <color theme="1"/>
        <rFont val="Roboto"/>
      </rPr>
      <t>(La valeur ne doit pas être négative)</t>
    </r>
  </si>
  <si>
    <r>
      <t xml:space="preserve">Indiquez </t>
    </r>
    <r>
      <rPr>
        <b/>
        <sz val="11"/>
        <color theme="1"/>
        <rFont val="Roboto"/>
      </rPr>
      <t>le montant de la masse salariale (MS)</t>
    </r>
    <r>
      <rPr>
        <sz val="11"/>
        <color theme="1"/>
        <rFont val="Roboto"/>
      </rPr>
      <t xml:space="preserve"> , déclaré sur la </t>
    </r>
    <r>
      <rPr>
        <b/>
        <sz val="11"/>
        <color theme="1"/>
        <rFont val="Roboto"/>
      </rPr>
      <t>DSN du mois d'avril.</t>
    </r>
  </si>
  <si>
    <r>
      <t xml:space="preserve">Voici </t>
    </r>
    <r>
      <rPr>
        <b/>
        <sz val="11"/>
        <color theme="1"/>
        <rFont val="Roboto"/>
      </rPr>
      <t>le montant du solde de la TA</t>
    </r>
    <r>
      <rPr>
        <sz val="11"/>
        <color theme="1"/>
        <rFont val="Roboto"/>
      </rPr>
      <t xml:space="preserve"> correspondant à </t>
    </r>
    <r>
      <rPr>
        <b/>
        <sz val="11"/>
        <color theme="1"/>
        <rFont val="Roboto"/>
      </rPr>
      <t>la déclaration de votre MS</t>
    </r>
    <r>
      <rPr>
        <sz val="11"/>
        <color theme="1"/>
        <rFont val="Roboto"/>
      </rPr>
      <t xml:space="preserve">. Le taux du solde de la </t>
    </r>
    <r>
      <rPr>
        <b/>
        <sz val="11"/>
        <color theme="1"/>
        <rFont val="Roboto"/>
      </rPr>
      <t>TA est de 0,09% de la MS.</t>
    </r>
  </si>
  <si>
    <r>
      <t xml:space="preserve">Voici </t>
    </r>
    <r>
      <rPr>
        <b/>
        <sz val="11"/>
        <color theme="1"/>
        <rFont val="Roboto"/>
      </rPr>
      <t>le solde des 0,09%</t>
    </r>
    <r>
      <rPr>
        <sz val="11"/>
        <color theme="1"/>
        <rFont val="Roboto"/>
      </rPr>
      <t xml:space="preserve"> destiné au finance des établissements d'enseignement supérieur et organismes habilités.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</si>
</sst>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C]_-;\-* #,##0.00\ [$€-40C]_-;_-* &quot;-&quot;??\ [$€-40C]_-;_-@_-"/>
    <numFmt numFmtId="165" formatCode="_-* #,##0\ &quot;€&quot;_-;\-* #,##0\ &quot;€&quot;_-;_-* &quot;-&quot;??\ &quot;€&quot;_-;_-@_-"/>
  </numFmts>
  <fonts count="12">
    <font>
      <sz val="11"/>
      <color theme="1"/>
      <name val="Calibri"/>
      <family val="2"/>
      <scheme val="minor"/>
    </font>
    <font>
      <sz val="11"/>
      <color theme="1"/>
      <name val="Calibri"/>
      <family val="2"/>
      <scheme val="minor"/>
    </font>
    <font>
      <sz val="11"/>
      <color theme="1"/>
      <name val="Roboto"/>
    </font>
    <font>
      <b/>
      <sz val="11"/>
      <color theme="0"/>
      <name val="Roboto"/>
    </font>
    <font>
      <sz val="14"/>
      <color theme="0"/>
      <name val="Roboto"/>
    </font>
    <font>
      <b/>
      <i/>
      <sz val="14"/>
      <color theme="0"/>
      <name val="Roboto"/>
    </font>
    <font>
      <b/>
      <sz val="12"/>
      <color theme="1"/>
      <name val="Roboto"/>
    </font>
    <font>
      <sz val="14"/>
      <color theme="1"/>
      <name val="Roboto"/>
    </font>
    <font>
      <b/>
      <sz val="16"/>
      <color theme="9"/>
      <name val="Roboto"/>
    </font>
    <font>
      <b/>
      <sz val="14"/>
      <color theme="1"/>
      <name val="Roboto"/>
    </font>
    <font>
      <sz val="12"/>
      <color theme="1"/>
      <name val="Roboto"/>
    </font>
    <font>
      <b/>
      <sz val="11"/>
      <color theme="1"/>
      <name val="Roboto"/>
    </font>
  </fonts>
  <fills count="5">
    <fill>
      <patternFill patternType="none"/>
    </fill>
    <fill>
      <patternFill patternType="gray125"/>
    </fill>
    <fill>
      <patternFill patternType="solid">
        <fgColor theme="2"/>
        <bgColor indexed="64"/>
      </patternFill>
    </fill>
    <fill>
      <patternFill patternType="solid">
        <fgColor rgb="FF7030A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0" fontId="2" fillId="0" borderId="0" xfId="0" applyFont="1"/>
    <xf numFmtId="0" fontId="2" fillId="0" borderId="0" xfId="0" applyFont="1" applyProtection="1"/>
    <xf numFmtId="0" fontId="2" fillId="2" borderId="1" xfId="0" applyFont="1" applyFill="1" applyBorder="1" applyAlignment="1" applyProtection="1">
      <alignment horizontal="center" vertical="center"/>
    </xf>
    <xf numFmtId="0" fontId="9" fillId="0" borderId="0" xfId="0" applyFont="1"/>
    <xf numFmtId="165" fontId="3" fillId="4" borderId="0" xfId="2" applyNumberFormat="1" applyFont="1" applyFill="1" applyBorder="1" applyAlignment="1">
      <alignment horizontal="left" vertical="center" wrapText="1"/>
    </xf>
    <xf numFmtId="0" fontId="4" fillId="3" borderId="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2" fillId="2" borderId="2" xfId="0" applyFont="1" applyFill="1" applyBorder="1" applyAlignment="1" applyProtection="1">
      <alignment horizontal="center" wrapText="1"/>
    </xf>
    <xf numFmtId="0" fontId="2" fillId="2" borderId="3" xfId="0" applyFont="1" applyFill="1" applyBorder="1" applyAlignment="1" applyProtection="1">
      <alignment horizontal="center"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0"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7" xfId="0" applyFont="1" applyFill="1" applyBorder="1" applyAlignment="1" applyProtection="1">
      <alignment horizontal="center" wrapText="1"/>
    </xf>
    <xf numFmtId="0" fontId="2" fillId="2" borderId="8" xfId="0" applyFont="1" applyFill="1" applyBorder="1" applyAlignment="1" applyProtection="1">
      <alignment horizontal="center" wrapText="1"/>
    </xf>
    <xf numFmtId="0" fontId="2" fillId="2" borderId="9" xfId="0" applyFont="1" applyFill="1" applyBorder="1" applyAlignment="1" applyProtection="1">
      <alignment horizontal="center" wrapText="1"/>
    </xf>
    <xf numFmtId="164" fontId="7" fillId="0" borderId="1" xfId="0" applyNumberFormat="1" applyFont="1" applyBorder="1" applyAlignment="1" applyProtection="1">
      <alignment horizontal="center" vertical="center"/>
      <protection locked="0"/>
    </xf>
    <xf numFmtId="164" fontId="7" fillId="2" borderId="1" xfId="0" applyNumberFormat="1" applyFont="1" applyFill="1" applyBorder="1" applyAlignment="1" applyProtection="1">
      <alignment horizontal="center" vertical="center"/>
    </xf>
    <xf numFmtId="164" fontId="8" fillId="2" borderId="1" xfId="0" applyNumberFormat="1"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0" borderId="3" xfId="0" applyFont="1" applyBorder="1" applyAlignment="1">
      <alignment horizontal="center"/>
    </xf>
    <xf numFmtId="0" fontId="4" fillId="3"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164" fontId="10" fillId="0" borderId="1" xfId="0" applyNumberFormat="1" applyFont="1" applyBorder="1" applyAlignment="1" applyProtection="1">
      <alignment horizontal="center" vertical="center"/>
      <protection locked="0"/>
    </xf>
    <xf numFmtId="164" fontId="9" fillId="2" borderId="1" xfId="0" applyNumberFormat="1" applyFont="1" applyFill="1" applyBorder="1" applyAlignment="1" applyProtection="1">
      <alignment horizontal="center"/>
    </xf>
    <xf numFmtId="9" fontId="10" fillId="2" borderId="1" xfId="1" applyFont="1" applyFill="1" applyBorder="1" applyAlignment="1" applyProtection="1">
      <alignment horizontal="center" vertical="center"/>
    </xf>
    <xf numFmtId="0" fontId="10" fillId="0" borderId="1" xfId="0" applyFont="1" applyBorder="1" applyAlignment="1" applyProtection="1">
      <alignment horizontal="center" vertical="center"/>
      <protection locked="0"/>
    </xf>
  </cellXfs>
  <cellStyles count="3">
    <cellStyle name="Monétaire" xfId="2" builtinId="4"/>
    <cellStyle name="Normal" xfId="0" builtinId="0"/>
    <cellStyle name="Pourcentage" xfId="1" builtinId="5"/>
  </cellStyles>
  <dxfs count="1">
    <dxf>
      <font>
        <b/>
        <i val="0"/>
        <color rgb="FFFF0000"/>
      </font>
      <fill>
        <patternFill>
          <f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76200</xdr:colOff>
      <xdr:row>13</xdr:row>
      <xdr:rowOff>171450</xdr:rowOff>
    </xdr:from>
    <xdr:to>
      <xdr:col>4</xdr:col>
      <xdr:colOff>685800</xdr:colOff>
      <xdr:row>16</xdr:row>
      <xdr:rowOff>19050</xdr:rowOff>
    </xdr:to>
    <xdr:sp macro="" textlink="">
      <xdr:nvSpPr>
        <xdr:cNvPr id="2" name="Flèche : droite 1">
          <a:extLst>
            <a:ext uri="{FF2B5EF4-FFF2-40B4-BE49-F238E27FC236}">
              <a16:creationId xmlns:a16="http://schemas.microsoft.com/office/drawing/2014/main" id="{16D60990-3FC3-46C9-9AEB-F3402C9F8935}"/>
            </a:ext>
          </a:extLst>
        </xdr:cNvPr>
        <xdr:cNvSpPr/>
      </xdr:nvSpPr>
      <xdr:spPr>
        <a:xfrm>
          <a:off x="2781300" y="2647950"/>
          <a:ext cx="609600" cy="419100"/>
        </a:xfrm>
        <a:prstGeom prst="right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95250</xdr:colOff>
      <xdr:row>13</xdr:row>
      <xdr:rowOff>161925</xdr:rowOff>
    </xdr:from>
    <xdr:to>
      <xdr:col>8</xdr:col>
      <xdr:colOff>704850</xdr:colOff>
      <xdr:row>16</xdr:row>
      <xdr:rowOff>9525</xdr:rowOff>
    </xdr:to>
    <xdr:sp macro="" textlink="">
      <xdr:nvSpPr>
        <xdr:cNvPr id="3" name="Flèche : droite 2">
          <a:extLst>
            <a:ext uri="{FF2B5EF4-FFF2-40B4-BE49-F238E27FC236}">
              <a16:creationId xmlns:a16="http://schemas.microsoft.com/office/drawing/2014/main" id="{9FB87BC3-B213-4F32-80BE-91FC633BC3B9}"/>
            </a:ext>
          </a:extLst>
        </xdr:cNvPr>
        <xdr:cNvSpPr/>
      </xdr:nvSpPr>
      <xdr:spPr>
        <a:xfrm>
          <a:off x="5848350" y="2638425"/>
          <a:ext cx="609600" cy="419100"/>
        </a:xfrm>
        <a:prstGeom prst="right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85725</xdr:colOff>
      <xdr:row>13</xdr:row>
      <xdr:rowOff>180975</xdr:rowOff>
    </xdr:from>
    <xdr:to>
      <xdr:col>12</xdr:col>
      <xdr:colOff>695325</xdr:colOff>
      <xdr:row>16</xdr:row>
      <xdr:rowOff>28575</xdr:rowOff>
    </xdr:to>
    <xdr:sp macro="" textlink="">
      <xdr:nvSpPr>
        <xdr:cNvPr id="4" name="Flèche : droite 3">
          <a:extLst>
            <a:ext uri="{FF2B5EF4-FFF2-40B4-BE49-F238E27FC236}">
              <a16:creationId xmlns:a16="http://schemas.microsoft.com/office/drawing/2014/main" id="{056B67B9-C08C-48EF-95AC-C1CCC5A70811}"/>
            </a:ext>
          </a:extLst>
        </xdr:cNvPr>
        <xdr:cNvSpPr/>
      </xdr:nvSpPr>
      <xdr:spPr>
        <a:xfrm>
          <a:off x="8886825" y="2657475"/>
          <a:ext cx="609600" cy="419100"/>
        </a:xfrm>
        <a:prstGeom prst="right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14</xdr:col>
      <xdr:colOff>209550</xdr:colOff>
      <xdr:row>17</xdr:row>
      <xdr:rowOff>85725</xdr:rowOff>
    </xdr:from>
    <xdr:to>
      <xdr:col>14</xdr:col>
      <xdr:colOff>628650</xdr:colOff>
      <xdr:row>20</xdr:row>
      <xdr:rowOff>123825</xdr:rowOff>
    </xdr:to>
    <xdr:sp macro="" textlink="">
      <xdr:nvSpPr>
        <xdr:cNvPr id="5" name="Flèche : droite 4">
          <a:extLst>
            <a:ext uri="{FF2B5EF4-FFF2-40B4-BE49-F238E27FC236}">
              <a16:creationId xmlns:a16="http://schemas.microsoft.com/office/drawing/2014/main" id="{96F11566-038B-48C8-BDB5-134AD12261FD}"/>
            </a:ext>
          </a:extLst>
        </xdr:cNvPr>
        <xdr:cNvSpPr/>
      </xdr:nvSpPr>
      <xdr:spPr>
        <a:xfrm rot="5400000">
          <a:off x="10439400" y="3419475"/>
          <a:ext cx="609600" cy="419100"/>
        </a:xfrm>
        <a:prstGeom prst="right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0</xdr:colOff>
      <xdr:row>0</xdr:row>
      <xdr:rowOff>0</xdr:rowOff>
    </xdr:from>
    <xdr:to>
      <xdr:col>16</xdr:col>
      <xdr:colOff>149679</xdr:colOff>
      <xdr:row>3</xdr:row>
      <xdr:rowOff>87461</xdr:rowOff>
    </xdr:to>
    <xdr:pic>
      <xdr:nvPicPr>
        <xdr:cNvPr id="7" name="Image 6">
          <a:extLst>
            <a:ext uri="{FF2B5EF4-FFF2-40B4-BE49-F238E27FC236}">
              <a16:creationId xmlns:a16="http://schemas.microsoft.com/office/drawing/2014/main" id="{4B9DA044-C5C9-4995-8D09-75CB1635E5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430000" cy="295856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7429C-C870-4CE4-A2CE-0BE2C9448455}">
  <dimension ref="B1:P31"/>
  <sheetViews>
    <sheetView showGridLines="0" tabSelected="1" zoomScale="70" zoomScaleNormal="70" workbookViewId="0">
      <selection activeCell="E29" sqref="E29:H29"/>
    </sheetView>
  </sheetViews>
  <sheetFormatPr baseColWidth="10" defaultRowHeight="14.25"/>
  <cols>
    <col min="1" max="1" width="2.7109375" style="1" customWidth="1"/>
    <col min="2" max="4" width="9.7109375" style="1" customWidth="1"/>
    <col min="5" max="16384" width="11.42578125" style="1"/>
  </cols>
  <sheetData>
    <row r="1" spans="2:16" ht="196.5" customHeight="1"/>
    <row r="4" spans="2:16" ht="15">
      <c r="C4" s="5"/>
    </row>
    <row r="6" spans="2:16">
      <c r="B6" s="6" t="s">
        <v>15</v>
      </c>
      <c r="C6" s="6"/>
      <c r="D6" s="6"/>
      <c r="E6" s="6"/>
      <c r="F6" s="6"/>
      <c r="G6" s="6"/>
      <c r="H6" s="6"/>
      <c r="I6" s="6"/>
      <c r="J6" s="6"/>
      <c r="K6" s="6"/>
      <c r="L6" s="6"/>
      <c r="M6" s="6"/>
      <c r="N6" s="6"/>
      <c r="O6" s="6"/>
      <c r="P6" s="6"/>
    </row>
    <row r="7" spans="2:16">
      <c r="B7" s="6"/>
      <c r="C7" s="6"/>
      <c r="D7" s="6"/>
      <c r="E7" s="6"/>
      <c r="F7" s="6"/>
      <c r="G7" s="6"/>
      <c r="H7" s="6"/>
      <c r="I7" s="6"/>
      <c r="J7" s="6"/>
      <c r="K7" s="6"/>
      <c r="L7" s="6"/>
      <c r="M7" s="6"/>
      <c r="N7" s="6"/>
      <c r="O7" s="6"/>
      <c r="P7" s="6"/>
    </row>
    <row r="9" spans="2:16">
      <c r="B9" s="2"/>
      <c r="C9" s="3" t="s">
        <v>1</v>
      </c>
      <c r="D9" s="2"/>
      <c r="F9" s="2"/>
      <c r="G9" s="3" t="s">
        <v>1</v>
      </c>
      <c r="H9" s="2"/>
      <c r="J9" s="2"/>
      <c r="K9" s="3" t="s">
        <v>1</v>
      </c>
      <c r="L9" s="2"/>
      <c r="N9" s="2"/>
      <c r="O9" s="3" t="s">
        <v>1</v>
      </c>
      <c r="P9" s="2"/>
    </row>
    <row r="10" spans="2:16">
      <c r="B10" s="2"/>
      <c r="C10" s="7">
        <v>1</v>
      </c>
      <c r="D10" s="2"/>
      <c r="F10" s="2"/>
      <c r="G10" s="7">
        <v>2</v>
      </c>
      <c r="H10" s="2"/>
      <c r="J10" s="2"/>
      <c r="K10" s="7">
        <v>3</v>
      </c>
      <c r="L10" s="2"/>
      <c r="N10" s="2"/>
      <c r="O10" s="7">
        <v>4</v>
      </c>
      <c r="P10" s="2"/>
    </row>
    <row r="11" spans="2:16">
      <c r="B11" s="2"/>
      <c r="C11" s="21"/>
      <c r="D11" s="2"/>
      <c r="F11" s="2"/>
      <c r="G11" s="21"/>
      <c r="H11" s="2"/>
      <c r="J11" s="2"/>
      <c r="K11" s="8"/>
      <c r="L11" s="2"/>
      <c r="N11" s="2"/>
      <c r="O11" s="8"/>
      <c r="P11" s="2"/>
    </row>
    <row r="12" spans="2:16">
      <c r="B12" s="22" t="s">
        <v>17</v>
      </c>
      <c r="C12" s="22"/>
      <c r="D12" s="22"/>
      <c r="F12" s="23" t="s">
        <v>18</v>
      </c>
      <c r="G12" s="23"/>
      <c r="H12" s="23"/>
      <c r="J12" s="24" t="s">
        <v>0</v>
      </c>
      <c r="K12" s="25"/>
      <c r="L12" s="26"/>
      <c r="N12" s="9" t="s">
        <v>19</v>
      </c>
      <c r="O12" s="10"/>
      <c r="P12" s="11"/>
    </row>
    <row r="13" spans="2:16">
      <c r="B13" s="22"/>
      <c r="C13" s="22"/>
      <c r="D13" s="22"/>
      <c r="F13" s="23"/>
      <c r="G13" s="23"/>
      <c r="H13" s="23"/>
      <c r="J13" s="27"/>
      <c r="K13" s="28"/>
      <c r="L13" s="29"/>
      <c r="N13" s="12"/>
      <c r="O13" s="13"/>
      <c r="P13" s="14"/>
    </row>
    <row r="14" spans="2:16">
      <c r="B14" s="22"/>
      <c r="C14" s="22"/>
      <c r="D14" s="22"/>
      <c r="F14" s="23"/>
      <c r="G14" s="23"/>
      <c r="H14" s="23"/>
      <c r="J14" s="27"/>
      <c r="K14" s="28"/>
      <c r="L14" s="29"/>
      <c r="N14" s="12"/>
      <c r="O14" s="13"/>
      <c r="P14" s="14"/>
    </row>
    <row r="15" spans="2:16">
      <c r="B15" s="22"/>
      <c r="C15" s="22"/>
      <c r="D15" s="22"/>
      <c r="F15" s="23"/>
      <c r="G15" s="23"/>
      <c r="H15" s="23"/>
      <c r="J15" s="30"/>
      <c r="K15" s="31"/>
      <c r="L15" s="32"/>
      <c r="N15" s="15"/>
      <c r="O15" s="16"/>
      <c r="P15" s="17"/>
    </row>
    <row r="16" spans="2:16">
      <c r="B16" s="18">
        <v>100000</v>
      </c>
      <c r="C16" s="18"/>
      <c r="D16" s="18"/>
      <c r="F16" s="19">
        <f>B16*0.09/100</f>
        <v>90</v>
      </c>
      <c r="G16" s="19"/>
      <c r="H16" s="19"/>
      <c r="J16" s="18"/>
      <c r="K16" s="18"/>
      <c r="L16" s="18"/>
      <c r="N16" s="20">
        <f>F16-J16</f>
        <v>90</v>
      </c>
      <c r="O16" s="20"/>
      <c r="P16" s="20"/>
    </row>
    <row r="17" spans="2:16">
      <c r="B17" s="18"/>
      <c r="C17" s="18"/>
      <c r="D17" s="18"/>
      <c r="F17" s="19"/>
      <c r="G17" s="19"/>
      <c r="H17" s="19"/>
      <c r="J17" s="18"/>
      <c r="K17" s="18"/>
      <c r="L17" s="18"/>
      <c r="N17" s="20"/>
      <c r="O17" s="20"/>
      <c r="P17" s="20"/>
    </row>
    <row r="18" spans="2:16">
      <c r="F18" s="33"/>
      <c r="G18" s="33"/>
      <c r="H18" s="33"/>
      <c r="N18" s="33"/>
      <c r="O18" s="33"/>
      <c r="P18" s="33"/>
    </row>
    <row r="22" spans="2:16">
      <c r="B22" s="34" t="s">
        <v>14</v>
      </c>
      <c r="C22" s="34"/>
      <c r="D22" s="34"/>
      <c r="E22" s="34"/>
      <c r="F22" s="34"/>
      <c r="G22" s="34"/>
      <c r="H22" s="34"/>
      <c r="I22" s="34"/>
      <c r="J22" s="34"/>
      <c r="K22" s="34"/>
      <c r="L22" s="34"/>
      <c r="M22" s="34"/>
      <c r="N22" s="34"/>
      <c r="O22" s="34"/>
      <c r="P22" s="34"/>
    </row>
    <row r="23" spans="2:16">
      <c r="B23" s="34"/>
      <c r="C23" s="34"/>
      <c r="D23" s="34"/>
      <c r="E23" s="34"/>
      <c r="F23" s="34"/>
      <c r="G23" s="34"/>
      <c r="H23" s="34"/>
      <c r="I23" s="34"/>
      <c r="J23" s="34"/>
      <c r="K23" s="34"/>
      <c r="L23" s="34"/>
      <c r="M23" s="34"/>
      <c r="N23" s="34"/>
      <c r="O23" s="34"/>
      <c r="P23" s="34"/>
    </row>
    <row r="24" spans="2:16">
      <c r="B24" s="34"/>
      <c r="C24" s="34"/>
      <c r="D24" s="34"/>
      <c r="E24" s="34"/>
      <c r="F24" s="34"/>
      <c r="G24" s="34"/>
      <c r="H24" s="34"/>
      <c r="I24" s="34"/>
      <c r="J24" s="34"/>
      <c r="K24" s="34"/>
      <c r="L24" s="34"/>
      <c r="M24" s="34"/>
      <c r="N24" s="34"/>
      <c r="O24" s="34"/>
      <c r="P24" s="34"/>
    </row>
    <row r="25" spans="2:16" ht="18">
      <c r="B25" s="35" t="s">
        <v>16</v>
      </c>
      <c r="C25" s="35"/>
      <c r="D25" s="35"/>
      <c r="E25" s="35"/>
      <c r="F25" s="35"/>
      <c r="G25" s="35"/>
      <c r="H25" s="35"/>
      <c r="I25" s="35"/>
      <c r="J25" s="35"/>
      <c r="K25" s="35"/>
      <c r="L25" s="35"/>
      <c r="M25" s="35"/>
      <c r="N25" s="35"/>
      <c r="O25" s="39">
        <f>N16-SUM(L27:N31)</f>
        <v>90</v>
      </c>
      <c r="P25" s="39"/>
    </row>
    <row r="26" spans="2:16" s="4" customFormat="1" ht="18">
      <c r="B26" s="37" t="s">
        <v>11</v>
      </c>
      <c r="C26" s="37"/>
      <c r="D26" s="37"/>
      <c r="E26" s="37" t="s">
        <v>6</v>
      </c>
      <c r="F26" s="37"/>
      <c r="G26" s="37"/>
      <c r="H26" s="37"/>
      <c r="I26" s="37" t="s">
        <v>5</v>
      </c>
      <c r="J26" s="37"/>
      <c r="K26" s="37"/>
      <c r="L26" s="37" t="s">
        <v>12</v>
      </c>
      <c r="M26" s="37"/>
      <c r="N26" s="37"/>
      <c r="O26" s="37" t="s">
        <v>13</v>
      </c>
      <c r="P26" s="37"/>
    </row>
    <row r="27" spans="2:16" ht="18.75" customHeight="1">
      <c r="B27" s="36" t="s">
        <v>2</v>
      </c>
      <c r="C27" s="36"/>
      <c r="D27" s="36"/>
      <c r="E27" s="36" t="s">
        <v>3</v>
      </c>
      <c r="F27" s="36"/>
      <c r="G27" s="36"/>
      <c r="H27" s="36"/>
      <c r="I27" s="36" t="s">
        <v>4</v>
      </c>
      <c r="J27" s="36"/>
      <c r="K27" s="36"/>
      <c r="L27" s="38"/>
      <c r="M27" s="38"/>
      <c r="N27" s="38"/>
      <c r="O27" s="40">
        <f>IFERROR(L27/$N$16," ")</f>
        <v>0</v>
      </c>
      <c r="P27" s="40"/>
    </row>
    <row r="28" spans="2:16" ht="18.75" customHeight="1">
      <c r="B28" s="36" t="s">
        <v>7</v>
      </c>
      <c r="C28" s="36"/>
      <c r="D28" s="36"/>
      <c r="E28" s="41"/>
      <c r="F28" s="41"/>
      <c r="G28" s="41"/>
      <c r="H28" s="41"/>
      <c r="I28" s="41"/>
      <c r="J28" s="41"/>
      <c r="K28" s="41"/>
      <c r="L28" s="38"/>
      <c r="M28" s="38"/>
      <c r="N28" s="38"/>
      <c r="O28" s="40">
        <f t="shared" ref="O28:O31" si="0">IFERROR(L28/$N$16," ")</f>
        <v>0</v>
      </c>
      <c r="P28" s="40"/>
    </row>
    <row r="29" spans="2:16" ht="18.75" customHeight="1">
      <c r="B29" s="36" t="s">
        <v>8</v>
      </c>
      <c r="C29" s="36"/>
      <c r="D29" s="36"/>
      <c r="E29" s="41"/>
      <c r="F29" s="41"/>
      <c r="G29" s="41"/>
      <c r="H29" s="41"/>
      <c r="I29" s="41"/>
      <c r="J29" s="41"/>
      <c r="K29" s="41"/>
      <c r="L29" s="38"/>
      <c r="M29" s="38"/>
      <c r="N29" s="38"/>
      <c r="O29" s="40">
        <f t="shared" si="0"/>
        <v>0</v>
      </c>
      <c r="P29" s="40"/>
    </row>
    <row r="30" spans="2:16" ht="18.75" customHeight="1">
      <c r="B30" s="36" t="s">
        <v>9</v>
      </c>
      <c r="C30" s="36"/>
      <c r="D30" s="36"/>
      <c r="E30" s="41"/>
      <c r="F30" s="41"/>
      <c r="G30" s="41"/>
      <c r="H30" s="41"/>
      <c r="I30" s="41"/>
      <c r="J30" s="41"/>
      <c r="K30" s="41"/>
      <c r="L30" s="38"/>
      <c r="M30" s="38"/>
      <c r="N30" s="38"/>
      <c r="O30" s="40">
        <f t="shared" si="0"/>
        <v>0</v>
      </c>
      <c r="P30" s="40"/>
    </row>
    <row r="31" spans="2:16" ht="18.75" customHeight="1">
      <c r="B31" s="36" t="s">
        <v>10</v>
      </c>
      <c r="C31" s="36"/>
      <c r="D31" s="36"/>
      <c r="E31" s="41"/>
      <c r="F31" s="41"/>
      <c r="G31" s="41"/>
      <c r="H31" s="41"/>
      <c r="I31" s="41"/>
      <c r="J31" s="41"/>
      <c r="K31" s="41"/>
      <c r="L31" s="38"/>
      <c r="M31" s="38"/>
      <c r="N31" s="38"/>
      <c r="O31" s="40">
        <f t="shared" si="0"/>
        <v>0</v>
      </c>
      <c r="P31" s="40"/>
    </row>
  </sheetData>
  <sheetProtection algorithmName="SHA-512" hashValue="E/UT8mS0GM2lYRH6rKjX1C9610JXAYNbHqu6+jI/jgnzNjATiE8XR0BSYmsVZ4MFjc6rsTtxDm0DscWjrfybnw==" saltValue="AjtryyEtMy20QWZADn9XNA==" spinCount="100000" sheet="1" objects="1" scenarios="1"/>
  <mergeCells count="48">
    <mergeCell ref="O28:P28"/>
    <mergeCell ref="O29:P29"/>
    <mergeCell ref="O30:P30"/>
    <mergeCell ref="O31:P31"/>
    <mergeCell ref="O26:P26"/>
    <mergeCell ref="L28:N28"/>
    <mergeCell ref="E29:H29"/>
    <mergeCell ref="E30:H30"/>
    <mergeCell ref="E31:H31"/>
    <mergeCell ref="I27:K27"/>
    <mergeCell ref="I28:K28"/>
    <mergeCell ref="I29:K29"/>
    <mergeCell ref="I30:K30"/>
    <mergeCell ref="I31:K31"/>
    <mergeCell ref="L29:N29"/>
    <mergeCell ref="L30:N30"/>
    <mergeCell ref="L31:N31"/>
    <mergeCell ref="B28:D28"/>
    <mergeCell ref="B29:D29"/>
    <mergeCell ref="B30:D30"/>
    <mergeCell ref="B31:D31"/>
    <mergeCell ref="F18:H18"/>
    <mergeCell ref="E26:H26"/>
    <mergeCell ref="E27:H27"/>
    <mergeCell ref="E28:H28"/>
    <mergeCell ref="N18:P18"/>
    <mergeCell ref="B22:P24"/>
    <mergeCell ref="B25:N25"/>
    <mergeCell ref="B27:D27"/>
    <mergeCell ref="B26:D26"/>
    <mergeCell ref="I26:K26"/>
    <mergeCell ref="L27:N27"/>
    <mergeCell ref="O25:P25"/>
    <mergeCell ref="O27:P27"/>
    <mergeCell ref="L26:N26"/>
    <mergeCell ref="B6:P7"/>
    <mergeCell ref="O10:O11"/>
    <mergeCell ref="N12:P15"/>
    <mergeCell ref="B16:D17"/>
    <mergeCell ref="F16:H17"/>
    <mergeCell ref="J16:L17"/>
    <mergeCell ref="N16:P17"/>
    <mergeCell ref="C10:C11"/>
    <mergeCell ref="B12:D15"/>
    <mergeCell ref="G10:G11"/>
    <mergeCell ref="F12:H15"/>
    <mergeCell ref="K10:K11"/>
    <mergeCell ref="J12:L15"/>
  </mergeCells>
  <conditionalFormatting sqref="O25:P25">
    <cfRule type="cellIs" dxfId="0" priority="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Université de la REUNION - Cellule Logicielle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Potin</dc:creator>
  <cp:lastModifiedBy>Christophe Potin</cp:lastModifiedBy>
  <dcterms:created xsi:type="dcterms:W3CDTF">2023-02-03T10:25:32Z</dcterms:created>
  <dcterms:modified xsi:type="dcterms:W3CDTF">2023-03-15T10:54:23Z</dcterms:modified>
</cp:coreProperties>
</file>